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gropark-my.sharepoint.com/personal/sag_foodbiocluster_dk/Documents/Skrivebord/"/>
    </mc:Choice>
  </mc:AlternateContent>
  <xr:revisionPtr revIDLastSave="0" documentId="8_{546F3066-6B50-44F7-83B7-369CE5C31C3D}" xr6:coauthVersionLast="47" xr6:coauthVersionMax="47" xr10:uidLastSave="{00000000-0000-0000-0000-000000000000}"/>
  <bookViews>
    <workbookView xWindow="28680" yWindow="-1635" windowWidth="29040" windowHeight="17520" firstSheet="2" xr2:uid="{53512A84-F29F-4528-83E8-ED3C3292D80A}"/>
  </bookViews>
  <sheets>
    <sheet name="Instructions" sheetId="3" r:id="rId1"/>
    <sheet name="SME owner (without salary)" sheetId="4" r:id="rId2"/>
    <sheet name="Reporting Form" sheetId="1" r:id="rId3"/>
  </sheets>
  <definedNames>
    <definedName name="_xlnm.Print_Area" localSheetId="0">Instructions!$A$3:$J$43</definedName>
    <definedName name="_xlnm.Print_Area" localSheetId="2">'Reporting Form'!$A$1:$J$41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3" l="1"/>
  <c r="I20" i="3" s="1"/>
  <c r="H18" i="1"/>
  <c r="I18" i="1" s="1"/>
  <c r="H17" i="1"/>
  <c r="I17" i="1" s="1"/>
  <c r="I14" i="1"/>
  <c r="I13" i="1"/>
  <c r="I12" i="1"/>
  <c r="I11" i="1"/>
  <c r="I19" i="1" s="1"/>
  <c r="H14" i="1"/>
  <c r="H13" i="1"/>
  <c r="H12" i="1"/>
  <c r="H11" i="1"/>
  <c r="O8" i="4"/>
  <c r="I33" i="3"/>
  <c r="I16" i="3"/>
  <c r="H16" i="3"/>
  <c r="I15" i="3"/>
  <c r="H15" i="3"/>
  <c r="I14" i="3"/>
  <c r="H14" i="3"/>
  <c r="I21" i="3"/>
  <c r="I31" i="1"/>
  <c r="I32" i="1" l="1"/>
  <c r="I33" i="1" s="1"/>
</calcChain>
</file>

<file path=xl/sharedStrings.xml><?xml version="1.0" encoding="utf-8"?>
<sst xmlns="http://schemas.openxmlformats.org/spreadsheetml/2006/main" count="133" uniqueCount="96">
  <si>
    <t>How to fill in the Reporting Form:</t>
  </si>
  <si>
    <t>Reporting Form</t>
  </si>
  <si>
    <t>BIONetZero</t>
  </si>
  <si>
    <t>Upload this form as excel and as pdf with signature</t>
  </si>
  <si>
    <t>If you need more lines in the sheet, just add - but be aware of the cells with automatic calculation</t>
  </si>
  <si>
    <t>Company</t>
  </si>
  <si>
    <t>Insert your company name</t>
  </si>
  <si>
    <t xml:space="preserve">Country </t>
  </si>
  <si>
    <t>Insert the country where the company is established</t>
  </si>
  <si>
    <t xml:space="preserve">PIC (if any) </t>
  </si>
  <si>
    <t>Insert your PIC number (Participant Identification Code)</t>
  </si>
  <si>
    <t>VAT number</t>
  </si>
  <si>
    <t>Insert your VAT number</t>
  </si>
  <si>
    <t>Reporting period</t>
  </si>
  <si>
    <r>
      <rPr>
        <sz val="11"/>
        <color rgb="FF000000"/>
        <rFont val="Calibri"/>
        <scheme val="minor"/>
      </rPr>
      <t xml:space="preserve">xx.xx.2026 - xx.xx.2026 </t>
    </r>
    <r>
      <rPr>
        <sz val="11"/>
        <color rgb="FFFF0000"/>
        <rFont val="Calibri"/>
        <scheme val="minor"/>
      </rPr>
      <t>Insert the dates for the reporting period</t>
    </r>
  </si>
  <si>
    <r>
      <rPr>
        <b/>
        <sz val="11"/>
        <color rgb="FFFF0000"/>
        <rFont val="Calibri"/>
        <scheme val="minor"/>
      </rPr>
      <t>Cost for employees</t>
    </r>
    <r>
      <rPr>
        <sz val="11"/>
        <color rgb="FFFF0000"/>
        <rFont val="Calibri"/>
        <scheme val="minor"/>
      </rPr>
      <t xml:space="preserve">: are eligible as personnel costs, if they are related to personnel working for the beneficiary under an employment contract. </t>
    </r>
  </si>
  <si>
    <t>Salaries (actual costs)</t>
  </si>
  <si>
    <t>Employee (name as in timesheet)</t>
  </si>
  <si>
    <t>Working hours per day (As in the employment contract)</t>
  </si>
  <si>
    <t>Hours spend in the project in the reporting period</t>
  </si>
  <si>
    <t xml:space="preserve">Salaries (annual)  </t>
  </si>
  <si>
    <t>Social security (annual)</t>
  </si>
  <si>
    <t>Other costs linked to the remuneration</t>
  </si>
  <si>
    <t>Daily rate (calculated)</t>
  </si>
  <si>
    <t>Total salaries, actual costs</t>
  </si>
  <si>
    <r>
      <rPr>
        <b/>
        <sz val="11"/>
        <color rgb="FFFF0000"/>
        <rFont val="Calibri"/>
        <scheme val="minor"/>
      </rPr>
      <t>Calculation of personnel costs</t>
    </r>
    <r>
      <rPr>
        <sz val="11"/>
        <color rgb="FFFF0000"/>
        <rFont val="Calibri"/>
        <scheme val="minor"/>
      </rPr>
      <t>: They must be limited to salaries, social security contrubitions, taxes and other costs linked to the remuneration, if they arise from national law or the employment contract and be calculated on the basis of the costs actually incurred, in accordance with this method:</t>
    </r>
  </si>
  <si>
    <t>Insert employee name 1</t>
  </si>
  <si>
    <t>Insert the total working hours per day (as in the employee contract)</t>
  </si>
  <si>
    <t>Insert hours spend in the project in the reporting period</t>
  </si>
  <si>
    <t>Insert annual salary for the employee</t>
  </si>
  <si>
    <t xml:space="preserve">Insert annual social security for the employee </t>
  </si>
  <si>
    <t>Insert annual other costs linked to the remuneration for the employee</t>
  </si>
  <si>
    <t>Calculated rate</t>
  </si>
  <si>
    <t>Calculation of the project related salary for the employee</t>
  </si>
  <si>
    <t>Insert employee name 2</t>
  </si>
  <si>
    <t>Insert employee name 3</t>
  </si>
  <si>
    <t>SME owner (unit costs)</t>
  </si>
  <si>
    <t>SME owner (name as in timesheet)</t>
  </si>
  <si>
    <t>Days working in the project in the reporting period</t>
  </si>
  <si>
    <t>Unit cost (daily)</t>
  </si>
  <si>
    <t>Country</t>
  </si>
  <si>
    <t>Coefficient (%) - see table in tab "SME owner (without salary)"</t>
  </si>
  <si>
    <t>Total salaries, SME owner</t>
  </si>
  <si>
    <t>Insert SME owner</t>
  </si>
  <si>
    <t>Insert days working in the project in the reporting period</t>
  </si>
  <si>
    <t>Insert the country where the SME is establihed</t>
  </si>
  <si>
    <t>Insert the coefficient (%) from the table</t>
  </si>
  <si>
    <t>Calculation of the project related salary for the SME owner</t>
  </si>
  <si>
    <r>
      <rPr>
        <b/>
        <sz val="11"/>
        <color rgb="FFFF0000"/>
        <rFont val="Calibri"/>
        <scheme val="minor"/>
      </rPr>
      <t>Cost for SME owners</t>
    </r>
    <r>
      <rPr>
        <sz val="11"/>
        <color rgb="FFFF0000"/>
        <rFont val="Calibri"/>
        <scheme val="minor"/>
      </rPr>
      <t>: are eligible as personnel cost, if they are calculated as unit costs in accordance with the method set out in tab "SME owner (without salary)"</t>
    </r>
  </si>
  <si>
    <t>Salaries (actual costs) TOTAL</t>
  </si>
  <si>
    <t xml:space="preserve">Other costs (actual costs) </t>
  </si>
  <si>
    <t>Document number</t>
  </si>
  <si>
    <t>Description of the cost (supplier, number of persons</t>
  </si>
  <si>
    <t>Invoice number</t>
  </si>
  <si>
    <t>Invoice date</t>
  </si>
  <si>
    <t>Payment date</t>
  </si>
  <si>
    <t>Total other costs</t>
  </si>
  <si>
    <t>Document number as on the invoice/receipt</t>
  </si>
  <si>
    <t>Total description of the cost, supplier name - if travel expense, number of persons travelling, date of travel, venue etc.</t>
  </si>
  <si>
    <t>Insert the invoice number</t>
  </si>
  <si>
    <t>Insert the invoice date</t>
  </si>
  <si>
    <t>Insert the payment date</t>
  </si>
  <si>
    <t>Insert the cost, without VAT (if refundable)</t>
  </si>
  <si>
    <t>Other costs (actual costs) TOTAL</t>
  </si>
  <si>
    <t>Total costs (incl. 25% co-financing)</t>
  </si>
  <si>
    <t>Calculation of the total project related costs</t>
  </si>
  <si>
    <t>Funding from BIONetZero</t>
  </si>
  <si>
    <t>Calculation of the funding from BioNetZero</t>
  </si>
  <si>
    <t>Date and signature:</t>
  </si>
  <si>
    <t>Insert date and signature</t>
  </si>
  <si>
    <t>SME Owner</t>
  </si>
  <si>
    <t>SME owners/natural person beneficiaries without salary</t>
  </si>
  <si>
    <t>Type:</t>
  </si>
  <si>
    <t>Unit cost</t>
  </si>
  <si>
    <t>Units:</t>
  </si>
  <si>
    <t>days spend working on the action</t>
  </si>
  <si>
    <t xml:space="preserve">Example: </t>
  </si>
  <si>
    <t xml:space="preserve">If the SME is established in Latvia, the calculation is </t>
  </si>
  <si>
    <t>Amount per unit (daily rate):</t>
  </si>
  <si>
    <t>calculated according to the following formula</t>
  </si>
  <si>
    <t>Daly rate</t>
  </si>
  <si>
    <t>Coefficient</t>
  </si>
  <si>
    <t>Daily rate</t>
  </si>
  <si>
    <t>Insert the daily rate in the Reporting Form (column H)</t>
  </si>
  <si>
    <t>Use % in column "from 01 January 2025"</t>
  </si>
  <si>
    <t>xx.xx.2026 - xx.xx.2026</t>
  </si>
  <si>
    <t>Salaries (actual and unit costs) TOTAL</t>
  </si>
  <si>
    <t>Upload the following document to Food &amp; Bio Cluster Denmark:</t>
  </si>
  <si>
    <t>- Reporting Form in excel</t>
  </si>
  <si>
    <t>- Reporting Form in Pdf with signature</t>
  </si>
  <si>
    <t>- Payslips for employees, to document their salary</t>
  </si>
  <si>
    <t>- Timesheet for employees, to document their hours spend on the project</t>
  </si>
  <si>
    <t>- Timesheet for SME owner, to document the days working on the project</t>
  </si>
  <si>
    <t>- Invoices/receipts, to document the project related costs</t>
  </si>
  <si>
    <t>- payment documentation, to document the invoices/receipts are paid in the reporting period</t>
  </si>
  <si>
    <t>SME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</si>
</sst>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2]\ * #,##0.00_-;\-[$€-2]\ * #,##0.00_-;_-[$€-2]\ * &quot;-&quot;??_-;_-@_-"/>
  </numFmts>
  <fonts count="17" x14ac:knownFonts="1">
    <font>
      <sz val="11"/>
      <color theme="1"/>
      <name val="Calibri"/>
      <family val="2"/>
      <scheme val="minor"/>
    </font>
    <font>
      <sz val="11"/>
      <color theme="1"/>
      <name val="Calibri"/>
      <scheme val="minor"/>
    </font>
    <font>
      <sz val="10"/>
      <color theme="1"/>
      <name val="Calibri"/>
      <family val="2"/>
      <scheme val="minor"/>
    </font>
    <font>
      <b/>
      <i/>
      <sz val="11"/>
      <color theme="1"/>
      <name val="Calibri"/>
      <family val="2"/>
      <scheme val="minor"/>
    </font>
    <font>
      <b/>
      <sz val="11"/>
      <color rgb="FFFFFFFF"/>
      <name val="Calibri"/>
      <family val="2"/>
      <scheme val="minor"/>
    </font>
    <font>
      <sz val="11"/>
      <color theme="1"/>
      <name val="Calibri"/>
      <family val="2"/>
      <scheme val="minor"/>
    </font>
    <font>
      <b/>
      <i/>
      <sz val="14"/>
      <color theme="1"/>
      <name val="Calibri"/>
      <family val="2"/>
      <scheme val="minor"/>
    </font>
    <font>
      <b/>
      <sz val="11"/>
      <color rgb="FFFFFFFF"/>
      <name val="Calibri"/>
      <charset val="1"/>
    </font>
    <font>
      <b/>
      <sz val="11"/>
      <color theme="4"/>
      <name val="Calibri"/>
      <scheme val="minor"/>
    </font>
    <font>
      <b/>
      <sz val="11"/>
      <color theme="4"/>
      <name val="Calibri"/>
      <family val="2"/>
      <scheme val="minor"/>
    </font>
    <font>
      <b/>
      <sz val="11"/>
      <color theme="0"/>
      <name val="Calibri"/>
      <family val="2"/>
      <scheme val="minor"/>
    </font>
    <font>
      <sz val="11"/>
      <color rgb="FFFF0000"/>
      <name val="Calibri"/>
      <scheme val="minor"/>
    </font>
    <font>
      <sz val="11"/>
      <color theme="4"/>
      <name val="Calibri"/>
      <family val="2"/>
      <scheme val="minor"/>
    </font>
    <font>
      <sz val="11"/>
      <color rgb="FFFF0000"/>
      <name val="Calibri"/>
      <family val="2"/>
      <scheme val="minor"/>
    </font>
    <font>
      <sz val="11"/>
      <color rgb="FF000000"/>
      <name val="Calibri"/>
      <scheme val="minor"/>
    </font>
    <font>
      <b/>
      <sz val="11"/>
      <color theme="1"/>
      <name val="Calibri"/>
      <family val="2"/>
      <scheme val="minor"/>
    </font>
    <font>
      <b/>
      <sz val="11"/>
      <color rgb="FFFF0000"/>
      <name val="Calibri"/>
      <scheme val="minor"/>
    </font>
  </fonts>
  <fills count="6">
    <fill>
      <patternFill patternType="none"/>
    </fill>
    <fill>
      <patternFill patternType="gray125"/>
    </fill>
    <fill>
      <patternFill patternType="solid">
        <fgColor theme="0" tint="-0.3499862666707357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6"/>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rgb="FF000000"/>
      </bottom>
      <diagonal/>
    </border>
    <border>
      <left/>
      <right style="medium">
        <color indexed="64"/>
      </right>
      <top/>
      <bottom style="thin">
        <color rgb="FF000000"/>
      </bottom>
      <diagonal/>
    </border>
    <border>
      <left/>
      <right style="thin">
        <color indexed="64"/>
      </right>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style="thin">
        <color indexed="64"/>
      </bottom>
      <diagonal/>
    </border>
    <border>
      <left/>
      <right/>
      <top/>
      <bottom style="thin">
        <color indexed="64"/>
      </bottom>
      <diagonal/>
    </border>
    <border>
      <left/>
      <right style="thin">
        <color rgb="FF000000"/>
      </right>
      <top/>
      <bottom style="thin">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style="medium">
        <color rgb="FF000000"/>
      </bottom>
      <diagonal/>
    </border>
    <border>
      <left style="medium">
        <color rgb="FF000000"/>
      </left>
      <right/>
      <top/>
      <bottom style="thin">
        <color indexed="64"/>
      </bottom>
      <diagonal/>
    </border>
    <border>
      <left style="medium">
        <color rgb="FF000000"/>
      </left>
      <right style="thin">
        <color indexed="64"/>
      </right>
      <top style="medium">
        <color rgb="FF000000"/>
      </top>
      <bottom style="thin">
        <color rgb="FF000000"/>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bottom style="thin">
        <color rgb="FF000000"/>
      </bottom>
      <diagonal/>
    </border>
    <border>
      <left style="medium">
        <color rgb="FF000000"/>
      </left>
      <right style="thin">
        <color indexed="64"/>
      </right>
      <top/>
      <bottom style="medium">
        <color rgb="FF000000"/>
      </bottom>
      <diagonal/>
    </border>
    <border>
      <left style="medium">
        <color indexed="64"/>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style="thin">
        <color indexed="64"/>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top/>
      <bottom/>
      <diagonal/>
    </border>
    <border>
      <left/>
      <right style="medium">
        <color rgb="FF000000"/>
      </right>
      <top/>
      <bottom/>
      <diagonal/>
    </border>
    <border>
      <left style="thin">
        <color rgb="FF000000"/>
      </left>
      <right/>
      <top style="medium">
        <color rgb="FF000000"/>
      </top>
      <bottom style="thin">
        <color indexed="64"/>
      </bottom>
      <diagonal/>
    </border>
    <border>
      <left style="thin">
        <color rgb="FF000000"/>
      </left>
      <right style="thin">
        <color rgb="FF000000"/>
      </right>
      <top style="medium">
        <color rgb="FF000000"/>
      </top>
      <bottom style="thin">
        <color indexed="64"/>
      </bottom>
      <diagonal/>
    </border>
  </borders>
  <cellStyleXfs count="2">
    <xf numFmtId="0" fontId="0" fillId="0" borderId="0"/>
    <xf numFmtId="43" fontId="5" fillId="0" borderId="0" applyFont="0" applyFill="0" applyBorder="0" applyAlignment="0" applyProtection="0"/>
  </cellStyleXfs>
  <cellXfs count="113">
    <xf numFmtId="0" fontId="0" fillId="0" borderId="0" xfId="0"/>
    <xf numFmtId="0" fontId="0" fillId="0" borderId="0" xfId="0" applyAlignment="1">
      <alignment horizontal="left"/>
    </xf>
    <xf numFmtId="0" fontId="3" fillId="0" borderId="0" xfId="0" applyFont="1"/>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0" borderId="0" xfId="0" applyFont="1"/>
    <xf numFmtId="0" fontId="4" fillId="2" borderId="17"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0" xfId="0" applyFont="1" applyFill="1" applyBorder="1" applyAlignment="1">
      <alignment horizontal="center" vertical="center" wrapText="1"/>
    </xf>
    <xf numFmtId="49" fontId="0" fillId="0" borderId="1" xfId="0" applyNumberFormat="1" applyBorder="1" applyAlignment="1">
      <alignment horizontal="center" wrapText="1"/>
    </xf>
    <xf numFmtId="0" fontId="2" fillId="0" borderId="3"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6" xfId="0" applyFont="1" applyBorder="1" applyAlignment="1">
      <alignment horizontal="left" vertical="center"/>
    </xf>
    <xf numFmtId="0" fontId="2" fillId="0" borderId="6" xfId="0" applyFont="1" applyBorder="1" applyAlignment="1">
      <alignment vertical="center"/>
    </xf>
    <xf numFmtId="14" fontId="0" fillId="0" borderId="3" xfId="0" applyNumberFormat="1" applyBorder="1" applyAlignment="1">
      <alignment horizontal="center" wrapText="1"/>
    </xf>
    <xf numFmtId="1" fontId="0" fillId="0" borderId="3" xfId="0" applyNumberFormat="1" applyBorder="1" applyAlignment="1">
      <alignment horizontal="center" wrapText="1"/>
    </xf>
    <xf numFmtId="164" fontId="0" fillId="0" borderId="9" xfId="1" applyNumberFormat="1" applyFont="1" applyBorder="1" applyAlignment="1">
      <alignment horizontal="right"/>
    </xf>
    <xf numFmtId="164" fontId="0" fillId="0" borderId="27" xfId="1" applyNumberFormat="1" applyFont="1" applyBorder="1" applyAlignment="1"/>
    <xf numFmtId="164" fontId="0" fillId="0" borderId="30" xfId="1" applyNumberFormat="1" applyFont="1" applyBorder="1" applyAlignment="1">
      <alignment horizontal="right"/>
    </xf>
    <xf numFmtId="164" fontId="0" fillId="0" borderId="25" xfId="1" applyNumberFormat="1" applyFont="1" applyBorder="1" applyAlignment="1">
      <alignment horizontal="left" vertical="center" wrapText="1"/>
    </xf>
    <xf numFmtId="164" fontId="0" fillId="0" borderId="30" xfId="1" applyNumberFormat="1" applyFont="1" applyBorder="1" applyAlignment="1">
      <alignment horizontal="left" vertical="center" wrapText="1"/>
    </xf>
    <xf numFmtId="0" fontId="4" fillId="2" borderId="37"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0" fillId="0" borderId="14" xfId="0" applyBorder="1" applyAlignment="1">
      <alignment horizontal="left"/>
    </xf>
    <xf numFmtId="0" fontId="0" fillId="0" borderId="14" xfId="0" applyBorder="1"/>
    <xf numFmtId="164" fontId="0" fillId="4" borderId="3" xfId="0" applyNumberFormat="1" applyFill="1" applyBorder="1" applyAlignment="1">
      <alignment horizontal="left" wrapText="1"/>
    </xf>
    <xf numFmtId="164" fontId="0" fillId="0" borderId="18" xfId="0" applyNumberFormat="1" applyBorder="1" applyAlignment="1">
      <alignment horizontal="left" wrapText="1"/>
    </xf>
    <xf numFmtId="164" fontId="0" fillId="0" borderId="3" xfId="0" applyNumberFormat="1" applyBorder="1" applyAlignment="1">
      <alignment horizontal="left" wrapText="1"/>
    </xf>
    <xf numFmtId="164" fontId="0" fillId="0" borderId="7" xfId="1" applyNumberFormat="1" applyFont="1" applyBorder="1" applyAlignment="1">
      <alignment horizontal="left"/>
    </xf>
    <xf numFmtId="0" fontId="0" fillId="0" borderId="50" xfId="0" applyBorder="1" applyAlignment="1">
      <alignment horizontal="left" vertical="center"/>
    </xf>
    <xf numFmtId="0" fontId="0" fillId="0" borderId="0" xfId="0" applyAlignment="1">
      <alignment horizontal="left" vertical="center"/>
    </xf>
    <xf numFmtId="0" fontId="0" fillId="0" borderId="51" xfId="0" applyBorder="1" applyAlignment="1">
      <alignment horizontal="left" vertical="center"/>
    </xf>
    <xf numFmtId="0" fontId="12" fillId="0" borderId="0" xfId="0" applyFont="1" applyAlignment="1">
      <alignment horizontal="left"/>
    </xf>
    <xf numFmtId="0" fontId="13" fillId="0" borderId="50" xfId="0" applyFont="1" applyBorder="1" applyAlignment="1">
      <alignment horizontal="left" vertical="center"/>
    </xf>
    <xf numFmtId="0" fontId="13" fillId="0" borderId="0" xfId="0" applyFont="1" applyAlignment="1">
      <alignment horizontal="left" vertical="center"/>
    </xf>
    <xf numFmtId="0" fontId="13" fillId="0" borderId="51" xfId="0" applyFont="1" applyBorder="1" applyAlignment="1">
      <alignment horizontal="left" vertical="center"/>
    </xf>
    <xf numFmtId="1" fontId="13" fillId="0" borderId="3" xfId="0" applyNumberFormat="1" applyFont="1" applyBorder="1" applyAlignment="1">
      <alignment horizontal="center" wrapText="1"/>
    </xf>
    <xf numFmtId="14" fontId="13" fillId="0" borderId="3" xfId="0" applyNumberFormat="1" applyFont="1" applyBorder="1" applyAlignment="1">
      <alignment horizontal="center" wrapText="1"/>
    </xf>
    <xf numFmtId="164" fontId="13" fillId="0" borderId="27" xfId="1" applyNumberFormat="1" applyFont="1" applyBorder="1" applyAlignment="1">
      <alignment horizontal="center" wrapText="1"/>
    </xf>
    <xf numFmtId="164" fontId="13" fillId="0" borderId="25" xfId="1" applyNumberFormat="1" applyFont="1" applyBorder="1" applyAlignment="1">
      <alignment horizontal="center" vertical="center" wrapText="1"/>
    </xf>
    <xf numFmtId="0" fontId="13" fillId="0" borderId="26" xfId="0" applyFont="1" applyBorder="1" applyAlignment="1">
      <alignment horizontal="left" vertical="center" wrapText="1"/>
    </xf>
    <xf numFmtId="0" fontId="13" fillId="0" borderId="6" xfId="0" applyFont="1" applyBorder="1" applyAlignment="1">
      <alignment horizontal="lef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164" fontId="13" fillId="0" borderId="30" xfId="1" applyNumberFormat="1" applyFont="1" applyBorder="1" applyAlignment="1">
      <alignment horizontal="center" vertical="center" wrapText="1"/>
    </xf>
    <xf numFmtId="0" fontId="13" fillId="0" borderId="14" xfId="0" applyFont="1" applyBorder="1" applyAlignment="1">
      <alignment horizontal="left"/>
    </xf>
    <xf numFmtId="0" fontId="13" fillId="0" borderId="0" xfId="0" applyFont="1"/>
    <xf numFmtId="49" fontId="13" fillId="0" borderId="1" xfId="0" applyNumberFormat="1" applyFont="1" applyBorder="1" applyAlignment="1">
      <alignment horizontal="center" vertical="center" wrapText="1"/>
    </xf>
    <xf numFmtId="164" fontId="13" fillId="0" borderId="18" xfId="0" applyNumberFormat="1" applyFont="1" applyBorder="1" applyAlignment="1">
      <alignment horizontal="center" vertical="center" wrapText="1"/>
    </xf>
    <xf numFmtId="164" fontId="13" fillId="0" borderId="3" xfId="0" applyNumberFormat="1" applyFont="1" applyBorder="1" applyAlignment="1">
      <alignment horizontal="center" vertical="center" wrapText="1"/>
    </xf>
    <xf numFmtId="164" fontId="13" fillId="0" borderId="7" xfId="1" applyNumberFormat="1" applyFont="1" applyBorder="1" applyAlignment="1">
      <alignment horizontal="center" vertical="center" wrapText="1"/>
    </xf>
    <xf numFmtId="0" fontId="15" fillId="0" borderId="0" xfId="0" applyFont="1"/>
    <xf numFmtId="164" fontId="0" fillId="0" borderId="0" xfId="0" applyNumberFormat="1" applyAlignment="1">
      <alignment horizontal="right"/>
    </xf>
    <xf numFmtId="10" fontId="0" fillId="0" borderId="0" xfId="0" applyNumberFormat="1"/>
    <xf numFmtId="0" fontId="11" fillId="0" borderId="0" xfId="0" applyFont="1" applyAlignment="1">
      <alignment wrapText="1"/>
    </xf>
    <xf numFmtId="0" fontId="11" fillId="0" borderId="0" xfId="0" applyFont="1" applyAlignment="1">
      <alignment vertical="top" wrapText="1"/>
    </xf>
    <xf numFmtId="10" fontId="0" fillId="0" borderId="3" xfId="0" applyNumberFormat="1" applyBorder="1" applyAlignment="1">
      <alignment horizontal="left" wrapText="1"/>
    </xf>
    <xf numFmtId="10" fontId="13" fillId="0" borderId="3" xfId="0" applyNumberFormat="1" applyFont="1" applyBorder="1" applyAlignment="1">
      <alignment horizontal="center" vertical="center" wrapText="1"/>
    </xf>
    <xf numFmtId="164" fontId="13" fillId="4" borderId="3" xfId="0" applyNumberFormat="1" applyFont="1" applyFill="1" applyBorder="1" applyAlignment="1">
      <alignment horizontal="center" vertical="center" wrapText="1"/>
    </xf>
    <xf numFmtId="0" fontId="12" fillId="0" borderId="0" xfId="0" applyFont="1"/>
    <xf numFmtId="0" fontId="12" fillId="0" borderId="0" xfId="0" quotePrefix="1" applyFont="1"/>
    <xf numFmtId="0" fontId="0" fillId="0" borderId="38" xfId="0" applyBorder="1" applyAlignment="1">
      <alignment vertical="center"/>
    </xf>
    <xf numFmtId="0" fontId="0" fillId="0" borderId="39" xfId="0" applyBorder="1" applyAlignment="1">
      <alignment vertical="center"/>
    </xf>
    <xf numFmtId="0" fontId="10" fillId="5" borderId="53" xfId="0" applyFont="1" applyFill="1" applyBorder="1" applyAlignment="1">
      <alignment vertical="center"/>
    </xf>
    <xf numFmtId="0" fontId="13" fillId="0" borderId="38" xfId="0" applyFont="1" applyBorder="1" applyAlignment="1">
      <alignment vertical="center"/>
    </xf>
    <xf numFmtId="0" fontId="13" fillId="0" borderId="39" xfId="0" applyFont="1" applyBorder="1" applyAlignment="1">
      <alignment vertical="center"/>
    </xf>
    <xf numFmtId="0" fontId="13" fillId="0" borderId="52" xfId="0" applyFont="1" applyBorder="1" applyAlignment="1">
      <alignment horizontal="left" vertical="center" wrapText="1"/>
    </xf>
    <xf numFmtId="0" fontId="13" fillId="0" borderId="40" xfId="0" applyFont="1" applyBorder="1" applyAlignment="1">
      <alignment horizontal="left" vertical="center" wrapText="1"/>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2" xfId="0" applyFont="1" applyBorder="1" applyAlignment="1">
      <alignment horizontal="left" vertical="center" wrapText="1"/>
    </xf>
    <xf numFmtId="0" fontId="2" fillId="0" borderId="34" xfId="0" applyFont="1" applyBorder="1" applyAlignment="1">
      <alignment horizontal="left" vertical="center" wrapText="1"/>
    </xf>
    <xf numFmtId="43" fontId="10" fillId="3" borderId="28" xfId="0" applyNumberFormat="1" applyFont="1" applyFill="1" applyBorder="1" applyAlignment="1">
      <alignment horizontal="left" wrapText="1"/>
    </xf>
    <xf numFmtId="43" fontId="10" fillId="3" borderId="29" xfId="0" applyNumberFormat="1" applyFont="1" applyFill="1" applyBorder="1" applyAlignment="1">
      <alignment horizontal="left" wrapText="1"/>
    </xf>
    <xf numFmtId="43" fontId="10" fillId="3" borderId="35" xfId="0" applyNumberFormat="1" applyFont="1" applyFill="1" applyBorder="1" applyAlignment="1">
      <alignment horizontal="left" wrapText="1"/>
    </xf>
    <xf numFmtId="0" fontId="4" fillId="2" borderId="36" xfId="0" applyFont="1" applyFill="1" applyBorder="1" applyAlignment="1">
      <alignment horizontal="left" vertical="center"/>
    </xf>
    <xf numFmtId="0" fontId="4" fillId="2" borderId="19" xfId="0" applyFont="1" applyFill="1" applyBorder="1" applyAlignment="1">
      <alignment horizontal="left" vertical="center"/>
    </xf>
    <xf numFmtId="0" fontId="13" fillId="0" borderId="44" xfId="0" applyFont="1" applyBorder="1" applyAlignment="1">
      <alignment horizontal="left" vertical="center"/>
    </xf>
    <xf numFmtId="0" fontId="13" fillId="0" borderId="45" xfId="0" applyFont="1" applyBorder="1" applyAlignment="1">
      <alignment horizontal="left" vertical="center"/>
    </xf>
    <xf numFmtId="0" fontId="13" fillId="0" borderId="46" xfId="0" applyFont="1" applyBorder="1" applyAlignment="1">
      <alignment horizontal="left" vertical="center"/>
    </xf>
    <xf numFmtId="0" fontId="1" fillId="0" borderId="47" xfId="0" applyFont="1" applyBorder="1" applyAlignment="1">
      <alignment horizontal="left" vertical="center"/>
    </xf>
    <xf numFmtId="0" fontId="0" fillId="0" borderId="48" xfId="0" applyBorder="1" applyAlignment="1">
      <alignment horizontal="left" vertical="center"/>
    </xf>
    <xf numFmtId="0" fontId="0" fillId="0" borderId="49" xfId="0" applyBorder="1" applyAlignment="1">
      <alignment horizontal="left" vertical="center"/>
    </xf>
    <xf numFmtId="0" fontId="8" fillId="3" borderId="4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43" fontId="10" fillId="3" borderId="8" xfId="0" applyNumberFormat="1" applyFont="1" applyFill="1" applyBorder="1" applyAlignment="1">
      <alignment horizontal="left" wrapText="1"/>
    </xf>
    <xf numFmtId="43" fontId="10" fillId="3" borderId="4" xfId="0" applyNumberFormat="1" applyFont="1" applyFill="1" applyBorder="1" applyAlignment="1">
      <alignment horizontal="left" wrapText="1"/>
    </xf>
    <xf numFmtId="43" fontId="10" fillId="3" borderId="5" xfId="0" applyNumberFormat="1" applyFont="1" applyFill="1" applyBorder="1" applyAlignment="1">
      <alignment horizontal="left"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4" fillId="2" borderId="31"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13" fillId="0" borderId="13" xfId="0" applyFont="1" applyBorder="1" applyAlignment="1">
      <alignment horizontal="left" vertical="center" wrapText="1"/>
    </xf>
    <xf numFmtId="0" fontId="13" fillId="0" borderId="2" xfId="0" applyFont="1" applyBorder="1" applyAlignment="1">
      <alignment horizontal="left" vertical="center" wrapText="1"/>
    </xf>
    <xf numFmtId="0" fontId="13" fillId="0" borderId="34" xfId="0" applyFont="1" applyBorder="1" applyAlignment="1">
      <alignment horizontal="left" vertical="center" wrapText="1"/>
    </xf>
    <xf numFmtId="0" fontId="0" fillId="0" borderId="44"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0" borderId="52" xfId="0" applyBorder="1" applyAlignment="1">
      <alignment horizontal="center" vertical="center"/>
    </xf>
    <xf numFmtId="0" fontId="0" fillId="0" borderId="40" xfId="0" applyBorder="1" applyAlignment="1">
      <alignment horizontal="center" vertical="center"/>
    </xf>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sv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sv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36</xdr:row>
      <xdr:rowOff>152400</xdr:rowOff>
    </xdr:from>
    <xdr:to>
      <xdr:col>1</xdr:col>
      <xdr:colOff>1323975</xdr:colOff>
      <xdr:row>43</xdr:row>
      <xdr:rowOff>142875</xdr:rowOff>
    </xdr:to>
    <xdr:pic>
      <xdr:nvPicPr>
        <xdr:cNvPr id="2" name="Billede 1">
          <a:extLst>
            <a:ext uri="{FF2B5EF4-FFF2-40B4-BE49-F238E27FC236}">
              <a16:creationId xmlns:a16="http://schemas.microsoft.com/office/drawing/2014/main" id="{E56D469F-BB78-4AEF-8E81-9D89C5A9AD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38175" y="8753475"/>
          <a:ext cx="1295400" cy="1323975"/>
        </a:xfrm>
        <a:prstGeom prst="rect">
          <a:avLst/>
        </a:prstGeom>
        <a:noFill/>
        <a:ln>
          <a:noFill/>
        </a:ln>
      </xdr:spPr>
    </xdr:pic>
    <xdr:clientData/>
  </xdr:twoCellAnchor>
  <xdr:twoCellAnchor editAs="oneCell">
    <xdr:from>
      <xdr:col>1</xdr:col>
      <xdr:colOff>1552575</xdr:colOff>
      <xdr:row>39</xdr:row>
      <xdr:rowOff>9525</xdr:rowOff>
    </xdr:from>
    <xdr:to>
      <xdr:col>2</xdr:col>
      <xdr:colOff>1285875</xdr:colOff>
      <xdr:row>40</xdr:row>
      <xdr:rowOff>142875</xdr:rowOff>
    </xdr:to>
    <xdr:pic>
      <xdr:nvPicPr>
        <xdr:cNvPr id="3" name="Billede 2">
          <a:extLst>
            <a:ext uri="{FF2B5EF4-FFF2-40B4-BE49-F238E27FC236}">
              <a16:creationId xmlns:a16="http://schemas.microsoft.com/office/drawing/2014/main" id="{3CCF37E2-F60E-46F7-8008-2CBDAE37682C}"/>
            </a:ext>
            <a:ext uri="{147F2762-F138-4A5C-976F-8EAC2B608ADB}">
              <a16:predDERef xmlns:a16="http://schemas.microsoft.com/office/drawing/2014/main" pred="{E56D469F-BB78-4AEF-8E81-9D89C5A9AD3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bwMode="auto">
        <a:xfrm>
          <a:off x="2162175" y="9182100"/>
          <a:ext cx="1400175" cy="323850"/>
        </a:xfrm>
        <a:prstGeom prst="rect">
          <a:avLst/>
        </a:prstGeom>
        <a:noFill/>
        <a:ln>
          <a:noFill/>
        </a:ln>
      </xdr:spPr>
    </xdr:pic>
    <xdr:clientData/>
  </xdr:twoCellAnchor>
  <xdr:twoCellAnchor editAs="oneCell">
    <xdr:from>
      <xdr:col>3</xdr:col>
      <xdr:colOff>0</xdr:colOff>
      <xdr:row>38</xdr:row>
      <xdr:rowOff>85725</xdr:rowOff>
    </xdr:from>
    <xdr:to>
      <xdr:col>3</xdr:col>
      <xdr:colOff>762000</xdr:colOff>
      <xdr:row>41</xdr:row>
      <xdr:rowOff>0</xdr:rowOff>
    </xdr:to>
    <xdr:pic>
      <xdr:nvPicPr>
        <xdr:cNvPr id="4" name="Billede 3">
          <a:extLst>
            <a:ext uri="{FF2B5EF4-FFF2-40B4-BE49-F238E27FC236}">
              <a16:creationId xmlns:a16="http://schemas.microsoft.com/office/drawing/2014/main" id="{8C565B4E-F462-4301-B62E-239B4BE3101C}"/>
            </a:ext>
            <a:ext uri="{147F2762-F138-4A5C-976F-8EAC2B608ADB}">
              <a16:predDERef xmlns:a16="http://schemas.microsoft.com/office/drawing/2014/main" pred="{3CCF37E2-F60E-46F7-8008-2CBDAE37682C}"/>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rcRect/>
        <a:stretch/>
      </xdr:blipFill>
      <xdr:spPr bwMode="auto">
        <a:xfrm>
          <a:off x="3714750" y="9067800"/>
          <a:ext cx="762000" cy="485775"/>
        </a:xfrm>
        <a:prstGeom prst="rect">
          <a:avLst/>
        </a:prstGeom>
        <a:noFill/>
        <a:ln>
          <a:noFill/>
        </a:ln>
      </xdr:spPr>
    </xdr:pic>
    <xdr:clientData/>
  </xdr:twoCellAnchor>
  <xdr:twoCellAnchor editAs="oneCell">
    <xdr:from>
      <xdr:col>10</xdr:col>
      <xdr:colOff>161925</xdr:colOff>
      <xdr:row>12</xdr:row>
      <xdr:rowOff>47625</xdr:rowOff>
    </xdr:from>
    <xdr:to>
      <xdr:col>10</xdr:col>
      <xdr:colOff>3171825</xdr:colOff>
      <xdr:row>17</xdr:row>
      <xdr:rowOff>523875</xdr:rowOff>
    </xdr:to>
    <xdr:pic>
      <xdr:nvPicPr>
        <xdr:cNvPr id="6" name="Billede 5">
          <a:extLst>
            <a:ext uri="{FF2B5EF4-FFF2-40B4-BE49-F238E27FC236}">
              <a16:creationId xmlns:a16="http://schemas.microsoft.com/office/drawing/2014/main" id="{DDA429D0-B03D-4C47-33F6-D86951BFB5D9}"/>
            </a:ext>
            <a:ext uri="{147F2762-F138-4A5C-976F-8EAC2B608ADB}">
              <a16:predDERef xmlns:a16="http://schemas.microsoft.com/office/drawing/2014/main" pred="{8C565B4E-F462-4301-B62E-239B4BE3101C}"/>
            </a:ext>
          </a:extLst>
        </xdr:cNvPr>
        <xdr:cNvPicPr>
          <a:picLocks noChangeAspect="1"/>
        </xdr:cNvPicPr>
      </xdr:nvPicPr>
      <xdr:blipFill>
        <a:blip xmlns:r="http://schemas.openxmlformats.org/officeDocument/2006/relationships" r:embed="rId6"/>
        <a:stretch>
          <a:fillRect/>
        </a:stretch>
      </xdr:blipFill>
      <xdr:spPr>
        <a:xfrm>
          <a:off x="12030075" y="4772025"/>
          <a:ext cx="3009900" cy="2009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10</xdr:col>
      <xdr:colOff>314325</xdr:colOff>
      <xdr:row>10</xdr:row>
      <xdr:rowOff>180975</xdr:rowOff>
    </xdr:to>
    <xdr:pic>
      <xdr:nvPicPr>
        <xdr:cNvPr id="2" name="Billede 1">
          <a:extLst>
            <a:ext uri="{FF2B5EF4-FFF2-40B4-BE49-F238E27FC236}">
              <a16:creationId xmlns:a16="http://schemas.microsoft.com/office/drawing/2014/main" id="{AA4316DC-B640-3414-0E7A-8C67F5E40EE5}"/>
            </a:ext>
          </a:extLst>
        </xdr:cNvPr>
        <xdr:cNvPicPr>
          <a:picLocks noChangeAspect="1"/>
        </xdr:cNvPicPr>
      </xdr:nvPicPr>
      <xdr:blipFill>
        <a:blip xmlns:r="http://schemas.openxmlformats.org/officeDocument/2006/relationships" r:embed="rId1"/>
        <a:stretch>
          <a:fillRect/>
        </a:stretch>
      </xdr:blipFill>
      <xdr:spPr>
        <a:xfrm>
          <a:off x="609600" y="1143000"/>
          <a:ext cx="5800725" cy="942975"/>
        </a:xfrm>
        <a:prstGeom prst="rect">
          <a:avLst/>
        </a:prstGeom>
      </xdr:spPr>
    </xdr:pic>
    <xdr:clientData/>
  </xdr:twoCellAnchor>
  <xdr:twoCellAnchor editAs="oneCell">
    <xdr:from>
      <xdr:col>1</xdr:col>
      <xdr:colOff>0</xdr:colOff>
      <xdr:row>13</xdr:row>
      <xdr:rowOff>0</xdr:rowOff>
    </xdr:from>
    <xdr:to>
      <xdr:col>10</xdr:col>
      <xdr:colOff>152400</xdr:colOff>
      <xdr:row>32</xdr:row>
      <xdr:rowOff>180975</xdr:rowOff>
    </xdr:to>
    <xdr:pic>
      <xdr:nvPicPr>
        <xdr:cNvPr id="3" name="Billede 2">
          <a:extLst>
            <a:ext uri="{FF2B5EF4-FFF2-40B4-BE49-F238E27FC236}">
              <a16:creationId xmlns:a16="http://schemas.microsoft.com/office/drawing/2014/main" id="{5549388C-CD1E-930A-597F-FC303286623F}"/>
            </a:ext>
            <a:ext uri="{147F2762-F138-4A5C-976F-8EAC2B608ADB}">
              <a16:predDERef xmlns:a16="http://schemas.microsoft.com/office/drawing/2014/main" pred="{AA4316DC-B640-3414-0E7A-8C67F5E40EE5}"/>
            </a:ext>
          </a:extLst>
        </xdr:cNvPr>
        <xdr:cNvPicPr>
          <a:picLocks noChangeAspect="1"/>
        </xdr:cNvPicPr>
      </xdr:nvPicPr>
      <xdr:blipFill>
        <a:blip xmlns:r="http://schemas.openxmlformats.org/officeDocument/2006/relationships" r:embed="rId2"/>
        <a:stretch>
          <a:fillRect/>
        </a:stretch>
      </xdr:blipFill>
      <xdr:spPr>
        <a:xfrm>
          <a:off x="609600" y="2476500"/>
          <a:ext cx="5638800" cy="3800475"/>
        </a:xfrm>
        <a:prstGeom prst="rect">
          <a:avLst/>
        </a:prstGeom>
      </xdr:spPr>
    </xdr:pic>
    <xdr:clientData/>
  </xdr:twoCellAnchor>
  <xdr:twoCellAnchor editAs="oneCell">
    <xdr:from>
      <xdr:col>1</xdr:col>
      <xdr:colOff>295275</xdr:colOff>
      <xdr:row>33</xdr:row>
      <xdr:rowOff>114300</xdr:rowOff>
    </xdr:from>
    <xdr:to>
      <xdr:col>10</xdr:col>
      <xdr:colOff>123825</xdr:colOff>
      <xdr:row>52</xdr:row>
      <xdr:rowOff>161925</xdr:rowOff>
    </xdr:to>
    <xdr:pic>
      <xdr:nvPicPr>
        <xdr:cNvPr id="4" name="Billede 3">
          <a:extLst>
            <a:ext uri="{FF2B5EF4-FFF2-40B4-BE49-F238E27FC236}">
              <a16:creationId xmlns:a16="http://schemas.microsoft.com/office/drawing/2014/main" id="{198DCD85-B4A9-278C-89F5-86B15AD3CC78}"/>
            </a:ext>
            <a:ext uri="{147F2762-F138-4A5C-976F-8EAC2B608ADB}">
              <a16:predDERef xmlns:a16="http://schemas.microsoft.com/office/drawing/2014/main" pred="{5549388C-CD1E-930A-597F-FC303286623F}"/>
            </a:ext>
          </a:extLst>
        </xdr:cNvPr>
        <xdr:cNvPicPr>
          <a:picLocks noChangeAspect="1"/>
        </xdr:cNvPicPr>
      </xdr:nvPicPr>
      <xdr:blipFill>
        <a:blip xmlns:r="http://schemas.openxmlformats.org/officeDocument/2006/relationships" r:embed="rId3"/>
        <a:stretch>
          <a:fillRect/>
        </a:stretch>
      </xdr:blipFill>
      <xdr:spPr>
        <a:xfrm>
          <a:off x="904875" y="6400800"/>
          <a:ext cx="5314950" cy="3667125"/>
        </a:xfrm>
        <a:prstGeom prst="rect">
          <a:avLst/>
        </a:prstGeom>
      </xdr:spPr>
    </xdr:pic>
    <xdr:clientData/>
  </xdr:twoCellAnchor>
  <xdr:twoCellAnchor>
    <xdr:from>
      <xdr:col>10</xdr:col>
      <xdr:colOff>266700</xdr:colOff>
      <xdr:row>13</xdr:row>
      <xdr:rowOff>171450</xdr:rowOff>
    </xdr:from>
    <xdr:to>
      <xdr:col>12</xdr:col>
      <xdr:colOff>142875</xdr:colOff>
      <xdr:row>16</xdr:row>
      <xdr:rowOff>85725</xdr:rowOff>
    </xdr:to>
    <xdr:cxnSp macro="">
      <xdr:nvCxnSpPr>
        <xdr:cNvPr id="5" name="Lige forbindelse 4">
          <a:extLst>
            <a:ext uri="{FF2B5EF4-FFF2-40B4-BE49-F238E27FC236}">
              <a16:creationId xmlns:a16="http://schemas.microsoft.com/office/drawing/2014/main" id="{588BA6BA-F466-82A3-EB43-051CFA3027A7}"/>
            </a:ext>
            <a:ext uri="{147F2762-F138-4A5C-976F-8EAC2B608ADB}">
              <a16:predDERef xmlns:a16="http://schemas.microsoft.com/office/drawing/2014/main" pred="{198DCD85-B4A9-278C-89F5-86B15AD3CC78}"/>
            </a:ext>
          </a:extLst>
        </xdr:cNvPr>
        <xdr:cNvCxnSpPr>
          <a:cxnSpLocks/>
        </xdr:cNvCxnSpPr>
      </xdr:nvCxnSpPr>
      <xdr:spPr>
        <a:xfrm flipH="1">
          <a:off x="6362700" y="2647950"/>
          <a:ext cx="1095375" cy="485775"/>
        </a:xfrm>
        <a:prstGeom prst="line">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28575</xdr:colOff>
      <xdr:row>34</xdr:row>
      <xdr:rowOff>152400</xdr:rowOff>
    </xdr:from>
    <xdr:to>
      <xdr:col>1</xdr:col>
      <xdr:colOff>1323975</xdr:colOff>
      <xdr:row>41</xdr:row>
      <xdr:rowOff>142875</xdr:rowOff>
    </xdr:to>
    <xdr:pic>
      <xdr:nvPicPr>
        <xdr:cNvPr id="2" name="Billede 1">
          <a:extLst>
            <a:ext uri="{FF2B5EF4-FFF2-40B4-BE49-F238E27FC236}">
              <a16:creationId xmlns:a16="http://schemas.microsoft.com/office/drawing/2014/main" id="{C07946BF-B412-A227-9170-C0FCF9DD0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38175" y="7800975"/>
          <a:ext cx="1295400" cy="1323975"/>
        </a:xfrm>
        <a:prstGeom prst="rect">
          <a:avLst/>
        </a:prstGeom>
        <a:noFill/>
        <a:ln>
          <a:noFill/>
        </a:ln>
      </xdr:spPr>
    </xdr:pic>
    <xdr:clientData/>
  </xdr:twoCellAnchor>
  <xdr:twoCellAnchor editAs="oneCell">
    <xdr:from>
      <xdr:col>1</xdr:col>
      <xdr:colOff>1552575</xdr:colOff>
      <xdr:row>37</xdr:row>
      <xdr:rowOff>9525</xdr:rowOff>
    </xdr:from>
    <xdr:to>
      <xdr:col>2</xdr:col>
      <xdr:colOff>1285875</xdr:colOff>
      <xdr:row>38</xdr:row>
      <xdr:rowOff>142875</xdr:rowOff>
    </xdr:to>
    <xdr:pic>
      <xdr:nvPicPr>
        <xdr:cNvPr id="3" name="Billede 2">
          <a:extLst>
            <a:ext uri="{FF2B5EF4-FFF2-40B4-BE49-F238E27FC236}">
              <a16:creationId xmlns:a16="http://schemas.microsoft.com/office/drawing/2014/main" id="{D10C8335-5473-4F7D-66C2-2594C4A3778E}"/>
            </a:ext>
            <a:ext uri="{147F2762-F138-4A5C-976F-8EAC2B608ADB}">
              <a16:predDERef xmlns:a16="http://schemas.microsoft.com/office/drawing/2014/main" pred="{C07946BF-B412-A227-9170-C0FCF9DD0FA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rcRect/>
        <a:stretch/>
      </xdr:blipFill>
      <xdr:spPr bwMode="auto">
        <a:xfrm>
          <a:off x="2162175" y="8229600"/>
          <a:ext cx="1400175" cy="323850"/>
        </a:xfrm>
        <a:prstGeom prst="rect">
          <a:avLst/>
        </a:prstGeom>
        <a:noFill/>
        <a:ln>
          <a:noFill/>
        </a:ln>
      </xdr:spPr>
    </xdr:pic>
    <xdr:clientData/>
  </xdr:twoCellAnchor>
  <xdr:twoCellAnchor editAs="oneCell">
    <xdr:from>
      <xdr:col>3</xdr:col>
      <xdr:colOff>0</xdr:colOff>
      <xdr:row>36</xdr:row>
      <xdr:rowOff>85725</xdr:rowOff>
    </xdr:from>
    <xdr:to>
      <xdr:col>3</xdr:col>
      <xdr:colOff>762000</xdr:colOff>
      <xdr:row>39</xdr:row>
      <xdr:rowOff>0</xdr:rowOff>
    </xdr:to>
    <xdr:pic>
      <xdr:nvPicPr>
        <xdr:cNvPr id="4" name="Billede 3">
          <a:extLst>
            <a:ext uri="{FF2B5EF4-FFF2-40B4-BE49-F238E27FC236}">
              <a16:creationId xmlns:a16="http://schemas.microsoft.com/office/drawing/2014/main" id="{644F1835-3C47-3256-BAFF-A87B486BE98D}"/>
            </a:ext>
            <a:ext uri="{147F2762-F138-4A5C-976F-8EAC2B608ADB}">
              <a16:predDERef xmlns:a16="http://schemas.microsoft.com/office/drawing/2014/main" pred="{D10C8335-5473-4F7D-66C2-2594C4A3778E}"/>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rcRect/>
        <a:stretch/>
      </xdr:blipFill>
      <xdr:spPr bwMode="auto">
        <a:xfrm>
          <a:off x="3714750" y="8115300"/>
          <a:ext cx="762000" cy="485775"/>
        </a:xfrm>
        <a:prstGeom prst="rect">
          <a:avLst/>
        </a:prstGeom>
        <a:noFill/>
        <a:ln>
          <a:noFill/>
        </a:ln>
      </xdr:spPr>
    </xdr:pic>
    <xdr:clientData/>
  </xdr:twoCellAnchor>
</xdr:wsDr>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B64C8-A3AE-4FC9-A088-434C0D982F13}">
  <sheetPr>
    <pageSetUpPr fitToPage="1"/>
  </sheetPr>
  <dimension ref="B2:K40"/>
  <sheetViews>
    <sheetView showGridLines="0" tabSelected="1" zoomScale="90" zoomScaleNormal="90" workbookViewId="0">
      <selection activeCell="K7" sqref="K7"/>
    </sheetView>
  </sheetViews>
  <sheetFormatPr defaultRowHeight="15" x14ac:dyDescent="0.25"/>
  <cols>
    <col min="2" max="2" width="25" customWidth="1"/>
    <col min="3" max="3" width="21.5703125" customWidth="1"/>
    <col min="4" max="9" width="18.85546875" customWidth="1"/>
    <col min="11" max="11" width="68.42578125" customWidth="1"/>
  </cols>
  <sheetData>
    <row r="2" spans="2:11" x14ac:dyDescent="0.25">
      <c r="B2" s="51" t="s">
        <v>0</v>
      </c>
      <c r="C2" s="51"/>
    </row>
    <row r="4" spans="2:11" ht="18.75" x14ac:dyDescent="0.3">
      <c r="B4" s="5" t="s">
        <v>1</v>
      </c>
      <c r="C4" s="5"/>
    </row>
    <row r="5" spans="2:11" ht="18.75" x14ac:dyDescent="0.3">
      <c r="B5" s="5" t="s">
        <v>2</v>
      </c>
      <c r="C5" s="5"/>
      <c r="G5" s="37" t="s">
        <v>3</v>
      </c>
      <c r="K5" s="64" t="s">
        <v>4</v>
      </c>
    </row>
    <row r="6" spans="2:11" x14ac:dyDescent="0.25">
      <c r="B6" s="2"/>
      <c r="C6" s="2"/>
    </row>
    <row r="7" spans="2:11" ht="33.75" customHeight="1" x14ac:dyDescent="0.25">
      <c r="B7" s="25" t="s">
        <v>5</v>
      </c>
      <c r="C7" s="69" t="s">
        <v>6</v>
      </c>
      <c r="D7" s="70"/>
      <c r="E7" s="70"/>
      <c r="F7" s="70"/>
      <c r="G7" s="68" t="s">
        <v>7</v>
      </c>
      <c r="H7" s="71" t="s">
        <v>8</v>
      </c>
      <c r="I7" s="72"/>
    </row>
    <row r="8" spans="2:11" ht="22.5" customHeight="1" x14ac:dyDescent="0.25">
      <c r="B8" s="26" t="s">
        <v>9</v>
      </c>
      <c r="C8" s="84" t="s">
        <v>10</v>
      </c>
      <c r="D8" s="85"/>
      <c r="E8" s="85"/>
      <c r="F8" s="85"/>
      <c r="G8" s="85"/>
      <c r="H8" s="85"/>
      <c r="I8" s="86"/>
    </row>
    <row r="9" spans="2:11" ht="22.5" customHeight="1" x14ac:dyDescent="0.25">
      <c r="B9" s="27" t="s">
        <v>11</v>
      </c>
      <c r="C9" s="38" t="s">
        <v>12</v>
      </c>
      <c r="D9" s="39"/>
      <c r="E9" s="39"/>
      <c r="F9" s="39"/>
      <c r="G9" s="39"/>
      <c r="H9" s="39"/>
      <c r="I9" s="40"/>
    </row>
    <row r="10" spans="2:11" ht="36" customHeight="1" x14ac:dyDescent="0.25">
      <c r="B10" s="27" t="s">
        <v>13</v>
      </c>
      <c r="C10" s="87" t="s">
        <v>14</v>
      </c>
      <c r="D10" s="88"/>
      <c r="E10" s="88"/>
      <c r="F10" s="88"/>
      <c r="G10" s="88"/>
      <c r="H10" s="88"/>
      <c r="I10" s="89"/>
      <c r="K10" s="60" t="s">
        <v>15</v>
      </c>
    </row>
    <row r="11" spans="2:11" ht="15.75" customHeight="1" x14ac:dyDescent="0.25">
      <c r="B11" s="90" t="s">
        <v>16</v>
      </c>
      <c r="C11" s="91"/>
      <c r="D11" s="92"/>
      <c r="E11" s="92"/>
      <c r="F11" s="92"/>
      <c r="G11" s="92"/>
      <c r="H11" s="92"/>
      <c r="I11" s="93"/>
    </row>
    <row r="12" spans="2:11" ht="63.75" customHeight="1" x14ac:dyDescent="0.25">
      <c r="B12" s="3" t="s">
        <v>17</v>
      </c>
      <c r="C12" s="7" t="s">
        <v>18</v>
      </c>
      <c r="D12" s="4" t="s">
        <v>19</v>
      </c>
      <c r="E12" s="6" t="s">
        <v>20</v>
      </c>
      <c r="F12" s="7" t="s">
        <v>21</v>
      </c>
      <c r="G12" s="8" t="s">
        <v>22</v>
      </c>
      <c r="H12" s="12" t="s">
        <v>23</v>
      </c>
      <c r="I12" s="11" t="s">
        <v>24</v>
      </c>
      <c r="K12" s="59" t="s">
        <v>25</v>
      </c>
    </row>
    <row r="13" spans="2:11" ht="60" x14ac:dyDescent="0.25">
      <c r="B13" s="46" t="s">
        <v>26</v>
      </c>
      <c r="C13" s="47" t="s">
        <v>27</v>
      </c>
      <c r="D13" s="52" t="s">
        <v>28</v>
      </c>
      <c r="E13" s="53" t="s">
        <v>29</v>
      </c>
      <c r="F13" s="54" t="s">
        <v>30</v>
      </c>
      <c r="G13" s="54" t="s">
        <v>31</v>
      </c>
      <c r="H13" s="63" t="s">
        <v>32</v>
      </c>
      <c r="I13" s="55" t="s">
        <v>33</v>
      </c>
      <c r="K13" s="51"/>
    </row>
    <row r="14" spans="2:11" x14ac:dyDescent="0.25">
      <c r="B14" s="46" t="s">
        <v>34</v>
      </c>
      <c r="C14" s="48"/>
      <c r="D14" s="9"/>
      <c r="E14" s="31"/>
      <c r="F14" s="32"/>
      <c r="G14" s="32"/>
      <c r="H14" s="30">
        <f t="shared" ref="H14:H16" si="0">SUM(E14:G14)</f>
        <v>0</v>
      </c>
      <c r="I14" s="33">
        <f>IF(D14&gt;0,H14/215*(D14/C14),0)</f>
        <v>0</v>
      </c>
    </row>
    <row r="15" spans="2:11" x14ac:dyDescent="0.25">
      <c r="B15" s="46" t="s">
        <v>35</v>
      </c>
      <c r="C15" s="48"/>
      <c r="D15" s="9"/>
      <c r="E15" s="31"/>
      <c r="F15" s="32"/>
      <c r="G15" s="32"/>
      <c r="H15" s="30">
        <f t="shared" si="0"/>
        <v>0</v>
      </c>
      <c r="I15" s="33">
        <f>IF(D15&gt;0,H15/215*(D15/C15),0)</f>
        <v>0</v>
      </c>
    </row>
    <row r="16" spans="2:11" x14ac:dyDescent="0.25">
      <c r="B16" s="16"/>
      <c r="C16" s="10"/>
      <c r="D16" s="9"/>
      <c r="E16" s="31"/>
      <c r="F16" s="32"/>
      <c r="G16" s="32"/>
      <c r="H16" s="30">
        <f t="shared" si="0"/>
        <v>0</v>
      </c>
      <c r="I16" s="33">
        <f t="shared" ref="I16" si="1">IF(D16&gt;0,H16/215*(D16/C16),0)</f>
        <v>0</v>
      </c>
    </row>
    <row r="17" spans="2:11" x14ac:dyDescent="0.25">
      <c r="B17" s="90" t="s">
        <v>36</v>
      </c>
      <c r="C17" s="91"/>
      <c r="D17" s="92"/>
      <c r="E17" s="92"/>
      <c r="F17" s="92"/>
      <c r="G17" s="92"/>
      <c r="H17" s="92"/>
      <c r="I17" s="93"/>
    </row>
    <row r="18" spans="2:11" ht="61.5" customHeight="1" x14ac:dyDescent="0.25">
      <c r="B18" s="3" t="s">
        <v>37</v>
      </c>
      <c r="C18" s="7"/>
      <c r="D18" s="4" t="s">
        <v>38</v>
      </c>
      <c r="E18" s="6" t="s">
        <v>39</v>
      </c>
      <c r="F18" s="7" t="s">
        <v>40</v>
      </c>
      <c r="G18" s="8" t="s">
        <v>41</v>
      </c>
      <c r="H18" s="12" t="s">
        <v>23</v>
      </c>
      <c r="I18" s="11" t="s">
        <v>42</v>
      </c>
    </row>
    <row r="19" spans="2:11" ht="60" x14ac:dyDescent="0.25">
      <c r="B19" s="46" t="s">
        <v>43</v>
      </c>
      <c r="C19" s="10"/>
      <c r="D19" s="52" t="s">
        <v>44</v>
      </c>
      <c r="E19" s="31">
        <v>515.05999999999995</v>
      </c>
      <c r="F19" s="54" t="s">
        <v>45</v>
      </c>
      <c r="G19" s="62" t="s">
        <v>46</v>
      </c>
      <c r="H19" s="63" t="s">
        <v>32</v>
      </c>
      <c r="I19" s="55" t="s">
        <v>47</v>
      </c>
      <c r="K19" s="60" t="s">
        <v>48</v>
      </c>
    </row>
    <row r="20" spans="2:11" x14ac:dyDescent="0.25">
      <c r="B20" s="17"/>
      <c r="C20" s="10"/>
      <c r="D20" s="9"/>
      <c r="E20" s="31"/>
      <c r="F20" s="32"/>
      <c r="G20" s="61"/>
      <c r="H20" s="30">
        <f>+E20*G20</f>
        <v>0</v>
      </c>
      <c r="I20" s="33">
        <f>+D20*H20</f>
        <v>0</v>
      </c>
    </row>
    <row r="21" spans="2:11" x14ac:dyDescent="0.25">
      <c r="B21" s="94" t="s">
        <v>49</v>
      </c>
      <c r="C21" s="95"/>
      <c r="D21" s="95"/>
      <c r="E21" s="95"/>
      <c r="F21" s="95"/>
      <c r="G21" s="95"/>
      <c r="H21" s="96"/>
      <c r="I21" s="20">
        <f>SUM(I13:I20)</f>
        <v>0</v>
      </c>
    </row>
    <row r="22" spans="2:11" x14ac:dyDescent="0.25">
      <c r="B22" s="97" t="s">
        <v>50</v>
      </c>
      <c r="C22" s="98"/>
      <c r="D22" s="99"/>
      <c r="E22" s="99"/>
      <c r="F22" s="99"/>
      <c r="G22" s="99"/>
      <c r="H22" s="99"/>
      <c r="I22" s="100"/>
    </row>
    <row r="23" spans="2:11" ht="36.75" customHeight="1" x14ac:dyDescent="0.25">
      <c r="B23" s="13" t="s">
        <v>51</v>
      </c>
      <c r="C23" s="101" t="s">
        <v>52</v>
      </c>
      <c r="D23" s="102"/>
      <c r="E23" s="103"/>
      <c r="F23" s="4" t="s">
        <v>53</v>
      </c>
      <c r="G23" s="4" t="s">
        <v>54</v>
      </c>
      <c r="H23" s="6" t="s">
        <v>55</v>
      </c>
      <c r="I23" s="14" t="s">
        <v>56</v>
      </c>
    </row>
    <row r="24" spans="2:11" ht="45" x14ac:dyDescent="0.25">
      <c r="B24" s="45" t="s">
        <v>57</v>
      </c>
      <c r="C24" s="104" t="s">
        <v>58</v>
      </c>
      <c r="D24" s="105"/>
      <c r="E24" s="106"/>
      <c r="F24" s="41" t="s">
        <v>59</v>
      </c>
      <c r="G24" s="42" t="s">
        <v>60</v>
      </c>
      <c r="H24" s="42" t="s">
        <v>61</v>
      </c>
      <c r="I24" s="43" t="s">
        <v>62</v>
      </c>
    </row>
    <row r="25" spans="2:11" x14ac:dyDescent="0.25">
      <c r="B25" s="15"/>
      <c r="C25" s="76"/>
      <c r="D25" s="77"/>
      <c r="E25" s="78"/>
      <c r="F25" s="19"/>
      <c r="G25" s="18"/>
      <c r="H25" s="18"/>
      <c r="I25" s="21">
        <v>0</v>
      </c>
    </row>
    <row r="26" spans="2:11" x14ac:dyDescent="0.25">
      <c r="B26" s="15"/>
      <c r="C26" s="76"/>
      <c r="D26" s="77"/>
      <c r="E26" s="78"/>
      <c r="F26" s="19"/>
      <c r="G26" s="18"/>
      <c r="H26" s="18"/>
      <c r="I26" s="21">
        <v>0</v>
      </c>
    </row>
    <row r="27" spans="2:11" x14ac:dyDescent="0.25">
      <c r="B27" s="15"/>
      <c r="C27" s="76"/>
      <c r="D27" s="77"/>
      <c r="E27" s="78"/>
      <c r="F27" s="19"/>
      <c r="G27" s="18"/>
      <c r="H27" s="18"/>
      <c r="I27" s="21">
        <v>0</v>
      </c>
    </row>
    <row r="28" spans="2:11" x14ac:dyDescent="0.25">
      <c r="B28" s="15"/>
      <c r="C28" s="76"/>
      <c r="D28" s="77"/>
      <c r="E28" s="78"/>
      <c r="F28" s="19"/>
      <c r="G28" s="18"/>
      <c r="H28" s="18"/>
      <c r="I28" s="21">
        <v>0</v>
      </c>
    </row>
    <row r="29" spans="2:11" x14ac:dyDescent="0.25">
      <c r="B29" s="15"/>
      <c r="C29" s="76"/>
      <c r="D29" s="77"/>
      <c r="E29" s="78"/>
      <c r="F29" s="19"/>
      <c r="G29" s="18"/>
      <c r="H29" s="18"/>
      <c r="I29" s="21">
        <v>0</v>
      </c>
    </row>
    <row r="30" spans="2:11" x14ac:dyDescent="0.25">
      <c r="B30" s="15"/>
      <c r="C30" s="76"/>
      <c r="D30" s="77"/>
      <c r="E30" s="78"/>
      <c r="F30" s="19"/>
      <c r="G30" s="18"/>
      <c r="H30" s="18"/>
      <c r="I30" s="21">
        <v>0</v>
      </c>
    </row>
    <row r="31" spans="2:11" x14ac:dyDescent="0.25">
      <c r="B31" s="15"/>
      <c r="C31" s="76"/>
      <c r="D31" s="77"/>
      <c r="E31" s="78"/>
      <c r="F31" s="19"/>
      <c r="G31" s="18"/>
      <c r="H31" s="18"/>
      <c r="I31" s="21">
        <v>0</v>
      </c>
    </row>
    <row r="32" spans="2:11" x14ac:dyDescent="0.25">
      <c r="B32" s="15"/>
      <c r="C32" s="76"/>
      <c r="D32" s="77"/>
      <c r="E32" s="78"/>
      <c r="F32" s="19"/>
      <c r="G32" s="18"/>
      <c r="H32" s="18"/>
      <c r="I32" s="21">
        <v>0</v>
      </c>
    </row>
    <row r="33" spans="2:9" x14ac:dyDescent="0.25">
      <c r="B33" s="79" t="s">
        <v>63</v>
      </c>
      <c r="C33" s="80"/>
      <c r="D33" s="80"/>
      <c r="E33" s="80"/>
      <c r="F33" s="80"/>
      <c r="G33" s="80"/>
      <c r="H33" s="81"/>
      <c r="I33" s="22">
        <f>SUM(I24:I32)</f>
        <v>0</v>
      </c>
    </row>
    <row r="34" spans="2:9" ht="44.25" customHeight="1" x14ac:dyDescent="0.25">
      <c r="B34" s="82" t="s">
        <v>64</v>
      </c>
      <c r="C34" s="83"/>
      <c r="D34" s="83"/>
      <c r="E34" s="83"/>
      <c r="F34" s="83"/>
      <c r="G34" s="83"/>
      <c r="H34" s="83"/>
      <c r="I34" s="44" t="s">
        <v>65</v>
      </c>
    </row>
    <row r="35" spans="2:9" ht="42.75" customHeight="1" x14ac:dyDescent="0.25">
      <c r="B35" s="73" t="s">
        <v>66</v>
      </c>
      <c r="C35" s="74"/>
      <c r="D35" s="75"/>
      <c r="E35" s="75"/>
      <c r="F35" s="75"/>
      <c r="G35" s="75"/>
      <c r="H35" s="75"/>
      <c r="I35" s="49" t="s">
        <v>67</v>
      </c>
    </row>
    <row r="36" spans="2:9" x14ac:dyDescent="0.25">
      <c r="C36" s="1"/>
      <c r="D36" s="1"/>
      <c r="E36" s="1"/>
      <c r="F36" s="1"/>
      <c r="G36" s="1"/>
      <c r="H36" s="1"/>
    </row>
    <row r="37" spans="2:9" x14ac:dyDescent="0.25">
      <c r="B37" s="1"/>
      <c r="C37" s="1"/>
      <c r="D37" s="1"/>
      <c r="E37" s="1"/>
      <c r="F37" s="1"/>
      <c r="G37" s="1" t="s">
        <v>68</v>
      </c>
      <c r="H37" s="1"/>
    </row>
    <row r="38" spans="2:9" x14ac:dyDescent="0.25">
      <c r="B38" s="1"/>
      <c r="C38" s="1"/>
      <c r="D38" s="1"/>
      <c r="E38" s="1"/>
      <c r="F38" s="1"/>
      <c r="G38" s="1"/>
      <c r="H38" s="1"/>
    </row>
    <row r="39" spans="2:9" x14ac:dyDescent="0.25">
      <c r="B39" s="1"/>
      <c r="C39" s="1"/>
      <c r="D39" s="1"/>
      <c r="E39" s="1"/>
      <c r="F39" s="1"/>
      <c r="G39" s="50" t="s">
        <v>69</v>
      </c>
      <c r="H39" s="28"/>
      <c r="I39" s="29"/>
    </row>
    <row r="40" spans="2:9" x14ac:dyDescent="0.25">
      <c r="B40" s="1"/>
      <c r="C40" s="1"/>
      <c r="D40" s="1"/>
      <c r="E40" s="1"/>
      <c r="F40" s="1"/>
      <c r="G40" s="1" t="s">
        <v>70</v>
      </c>
      <c r="H40" s="1"/>
    </row>
  </sheetData>
  <mergeCells count="20">
    <mergeCell ref="C25:E25"/>
    <mergeCell ref="C26:E26"/>
    <mergeCell ref="C27:E27"/>
    <mergeCell ref="B17:I17"/>
    <mergeCell ref="H7:I7"/>
    <mergeCell ref="B35:H35"/>
    <mergeCell ref="C29:E29"/>
    <mergeCell ref="C30:E30"/>
    <mergeCell ref="C31:E31"/>
    <mergeCell ref="C32:E32"/>
    <mergeCell ref="B33:H33"/>
    <mergeCell ref="B34:H34"/>
    <mergeCell ref="C28:E28"/>
    <mergeCell ref="C8:I8"/>
    <mergeCell ref="C10:I10"/>
    <mergeCell ref="B11:I11"/>
    <mergeCell ref="B21:H21"/>
    <mergeCell ref="B22:I22"/>
    <mergeCell ref="C23:E23"/>
    <mergeCell ref="C24:E24"/>
  </mergeCells>
  <pageMargins left="0.7" right="0.7" top="0.75" bottom="0.75" header="0.3" footer="0.3"/>
  <pageSetup paperSize="9" scale="75"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536A0-E35D-4F55-B6D6-95350E7A4DD0}">
  <dimension ref="B2:Q13"/>
  <sheetViews>
    <sheetView workbookViewId="0"/>
  </sheetViews>
  <sheetFormatPr defaultRowHeight="15" x14ac:dyDescent="0.25"/>
  <cols>
    <col min="14" max="14" width="11" customWidth="1"/>
    <col min="15" max="15" width="9.7109375" bestFit="1" customWidth="1"/>
  </cols>
  <sheetData>
    <row r="2" spans="2:17" x14ac:dyDescent="0.25">
      <c r="B2" s="56" t="s">
        <v>71</v>
      </c>
    </row>
    <row r="3" spans="2:17" x14ac:dyDescent="0.25">
      <c r="B3" t="s">
        <v>72</v>
      </c>
      <c r="C3" t="s">
        <v>73</v>
      </c>
    </row>
    <row r="4" spans="2:17" x14ac:dyDescent="0.25">
      <c r="B4" t="s">
        <v>74</v>
      </c>
      <c r="C4" t="s">
        <v>75</v>
      </c>
      <c r="M4" t="s">
        <v>76</v>
      </c>
      <c r="N4" t="s">
        <v>77</v>
      </c>
    </row>
    <row r="5" spans="2:17" x14ac:dyDescent="0.25">
      <c r="B5" t="s">
        <v>78</v>
      </c>
      <c r="E5" t="s">
        <v>79</v>
      </c>
      <c r="N5" t="s">
        <v>80</v>
      </c>
      <c r="O5" s="57">
        <v>515.05999999999995</v>
      </c>
    </row>
    <row r="6" spans="2:17" x14ac:dyDescent="0.25">
      <c r="N6" t="s">
        <v>81</v>
      </c>
      <c r="O6" s="58">
        <v>0.84099999999999997</v>
      </c>
    </row>
    <row r="8" spans="2:17" x14ac:dyDescent="0.25">
      <c r="N8" t="s">
        <v>82</v>
      </c>
      <c r="O8" s="57">
        <f>+O5*O6</f>
        <v>433.16545999999994</v>
      </c>
      <c r="Q8" t="s">
        <v>83</v>
      </c>
    </row>
    <row r="13" spans="2:17" x14ac:dyDescent="0.25">
      <c r="L13" s="51" t="s">
        <v>84</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3A4ED-B3F2-4561-96E0-C59BBE1B9B35}">
  <sheetPr>
    <tabColor rgb="FFFFC000"/>
    <pageSetUpPr fitToPage="1"/>
  </sheetPr>
  <dimension ref="B2:S38"/>
  <sheetViews>
    <sheetView showGridLines="0" zoomScale="90" zoomScaleNormal="90" workbookViewId="0">
      <selection activeCell="H43" sqref="H43"/>
    </sheetView>
  </sheetViews>
  <sheetFormatPr defaultRowHeight="15" x14ac:dyDescent="0.25"/>
  <cols>
    <col min="2" max="2" width="25" customWidth="1"/>
    <col min="3" max="3" width="21.5703125" customWidth="1"/>
    <col min="4" max="9" width="18.85546875" customWidth="1"/>
  </cols>
  <sheetData>
    <row r="2" spans="2:9" ht="18.75" x14ac:dyDescent="0.3">
      <c r="B2" s="5" t="s">
        <v>1</v>
      </c>
      <c r="C2" s="5"/>
    </row>
    <row r="3" spans="2:9" ht="18.75" x14ac:dyDescent="0.3">
      <c r="B3" s="5" t="s">
        <v>2</v>
      </c>
      <c r="C3" s="5"/>
      <c r="G3" s="37"/>
    </row>
    <row r="4" spans="2:9" x14ac:dyDescent="0.25">
      <c r="B4" s="2"/>
      <c r="C4" s="2"/>
    </row>
    <row r="5" spans="2:9" ht="24.75" customHeight="1" x14ac:dyDescent="0.25">
      <c r="B5" s="25" t="s">
        <v>5</v>
      </c>
      <c r="C5" s="66"/>
      <c r="D5" s="67"/>
      <c r="E5" s="67"/>
      <c r="F5" s="67"/>
      <c r="G5" s="68" t="s">
        <v>40</v>
      </c>
      <c r="H5" s="111"/>
      <c r="I5" s="112"/>
    </row>
    <row r="6" spans="2:9" ht="24.75" customHeight="1" x14ac:dyDescent="0.25">
      <c r="B6" s="26" t="s">
        <v>9</v>
      </c>
      <c r="C6" s="107"/>
      <c r="D6" s="108"/>
      <c r="E6" s="108"/>
      <c r="F6" s="108"/>
      <c r="G6" s="108"/>
      <c r="H6" s="108"/>
      <c r="I6" s="109"/>
    </row>
    <row r="7" spans="2:9" ht="24.75" customHeight="1" x14ac:dyDescent="0.25">
      <c r="B7" s="26" t="s">
        <v>11</v>
      </c>
      <c r="C7" s="34"/>
      <c r="D7" s="35"/>
      <c r="E7" s="35"/>
      <c r="F7" s="35"/>
      <c r="G7" s="35"/>
      <c r="H7" s="35"/>
      <c r="I7" s="36"/>
    </row>
    <row r="8" spans="2:9" ht="24.75" customHeight="1" x14ac:dyDescent="0.25">
      <c r="B8" s="27" t="s">
        <v>13</v>
      </c>
      <c r="C8" s="110" t="s">
        <v>85</v>
      </c>
      <c r="D8" s="88"/>
      <c r="E8" s="88"/>
      <c r="F8" s="88"/>
      <c r="G8" s="88"/>
      <c r="H8" s="88"/>
      <c r="I8" s="89"/>
    </row>
    <row r="9" spans="2:9" ht="15.75" customHeight="1" x14ac:dyDescent="0.25">
      <c r="B9" s="90" t="s">
        <v>16</v>
      </c>
      <c r="C9" s="91"/>
      <c r="D9" s="92"/>
      <c r="E9" s="92"/>
      <c r="F9" s="92"/>
      <c r="G9" s="92"/>
      <c r="H9" s="92"/>
      <c r="I9" s="93"/>
    </row>
    <row r="10" spans="2:9" ht="48" customHeight="1" x14ac:dyDescent="0.25">
      <c r="B10" s="3" t="s">
        <v>17</v>
      </c>
      <c r="C10" s="7" t="s">
        <v>18</v>
      </c>
      <c r="D10" s="4" t="s">
        <v>19</v>
      </c>
      <c r="E10" s="6" t="s">
        <v>20</v>
      </c>
      <c r="F10" s="7" t="s">
        <v>21</v>
      </c>
      <c r="G10" s="8" t="s">
        <v>22</v>
      </c>
      <c r="H10" s="12" t="s">
        <v>23</v>
      </c>
      <c r="I10" s="11" t="s">
        <v>24</v>
      </c>
    </row>
    <row r="11" spans="2:9" x14ac:dyDescent="0.25">
      <c r="B11" s="16"/>
      <c r="C11" s="10"/>
      <c r="D11" s="9"/>
      <c r="E11" s="31">
        <v>0</v>
      </c>
      <c r="F11" s="32">
        <v>0</v>
      </c>
      <c r="G11" s="32">
        <v>0</v>
      </c>
      <c r="H11" s="30">
        <f>SUM(E11:G11)/215</f>
        <v>0</v>
      </c>
      <c r="I11" s="33">
        <f>IF(D11&gt;0,H11*(D11/C11),0)</f>
        <v>0</v>
      </c>
    </row>
    <row r="12" spans="2:9" x14ac:dyDescent="0.25">
      <c r="B12" s="16"/>
      <c r="C12" s="10"/>
      <c r="D12" s="9"/>
      <c r="E12" s="31">
        <v>0</v>
      </c>
      <c r="F12" s="32">
        <v>0</v>
      </c>
      <c r="G12" s="32">
        <v>0</v>
      </c>
      <c r="H12" s="30">
        <f>SUM(E12:G12)/215</f>
        <v>0</v>
      </c>
      <c r="I12" s="33">
        <f>IF(D12&gt;0,H12/215*(D12/C12),0)</f>
        <v>0</v>
      </c>
    </row>
    <row r="13" spans="2:9" x14ac:dyDescent="0.25">
      <c r="B13" s="16"/>
      <c r="C13" s="10"/>
      <c r="D13" s="9"/>
      <c r="E13" s="31">
        <v>0</v>
      </c>
      <c r="F13" s="32">
        <v>0</v>
      </c>
      <c r="G13" s="32">
        <v>0</v>
      </c>
      <c r="H13" s="30">
        <f>SUM(E13:G13)/215</f>
        <v>0</v>
      </c>
      <c r="I13" s="33">
        <f>IF(D13&gt;0,H13/215*(D13/C13),0)</f>
        <v>0</v>
      </c>
    </row>
    <row r="14" spans="2:9" x14ac:dyDescent="0.25">
      <c r="B14" s="16"/>
      <c r="C14" s="10"/>
      <c r="D14" s="9"/>
      <c r="E14" s="31">
        <v>0</v>
      </c>
      <c r="F14" s="32">
        <v>0</v>
      </c>
      <c r="G14" s="32">
        <v>0</v>
      </c>
      <c r="H14" s="30">
        <f>SUM(E14:G14)/215</f>
        <v>0</v>
      </c>
      <c r="I14" s="33">
        <f>IF(D14&gt;0,H14/215*(D14/C14),0)</f>
        <v>0</v>
      </c>
    </row>
    <row r="15" spans="2:9" x14ac:dyDescent="0.25">
      <c r="B15" s="90" t="s">
        <v>36</v>
      </c>
      <c r="C15" s="91"/>
      <c r="D15" s="92"/>
      <c r="E15" s="92"/>
      <c r="F15" s="92"/>
      <c r="G15" s="92"/>
      <c r="H15" s="92"/>
      <c r="I15" s="93"/>
    </row>
    <row r="16" spans="2:9" ht="60" x14ac:dyDescent="0.25">
      <c r="B16" s="3" t="s">
        <v>37</v>
      </c>
      <c r="C16" s="7"/>
      <c r="D16" s="4" t="s">
        <v>38</v>
      </c>
      <c r="E16" s="6" t="s">
        <v>73</v>
      </c>
      <c r="F16" s="7" t="s">
        <v>40</v>
      </c>
      <c r="G16" s="8" t="s">
        <v>41</v>
      </c>
      <c r="H16" s="12" t="s">
        <v>23</v>
      </c>
      <c r="I16" s="11" t="s">
        <v>42</v>
      </c>
    </row>
    <row r="17" spans="2:19" x14ac:dyDescent="0.25">
      <c r="B17" s="16"/>
      <c r="C17" s="10"/>
      <c r="D17" s="9"/>
      <c r="E17" s="31">
        <v>515.05999999999995</v>
      </c>
      <c r="F17" s="32"/>
      <c r="G17" s="61"/>
      <c r="H17" s="30">
        <f>+E17*G17</f>
        <v>0</v>
      </c>
      <c r="I17" s="33">
        <f>+D17*H17</f>
        <v>0</v>
      </c>
    </row>
    <row r="18" spans="2:19" x14ac:dyDescent="0.25">
      <c r="B18" s="17"/>
      <c r="C18" s="10"/>
      <c r="D18" s="9"/>
      <c r="E18" s="31"/>
      <c r="F18" s="32"/>
      <c r="G18" s="61"/>
      <c r="H18" s="30">
        <f>+E18*G18</f>
        <v>0</v>
      </c>
      <c r="I18" s="33">
        <f>+D18*H18</f>
        <v>0</v>
      </c>
    </row>
    <row r="19" spans="2:19" x14ac:dyDescent="0.25">
      <c r="B19" s="94" t="s">
        <v>86</v>
      </c>
      <c r="C19" s="95"/>
      <c r="D19" s="95"/>
      <c r="E19" s="95"/>
      <c r="F19" s="95"/>
      <c r="G19" s="95"/>
      <c r="H19" s="96"/>
      <c r="I19" s="20">
        <f>SUM(I11:I18)</f>
        <v>0</v>
      </c>
    </row>
    <row r="20" spans="2:19" x14ac:dyDescent="0.25">
      <c r="B20" s="97" t="s">
        <v>50</v>
      </c>
      <c r="C20" s="98"/>
      <c r="D20" s="99"/>
      <c r="E20" s="99"/>
      <c r="F20" s="99"/>
      <c r="G20" s="99"/>
      <c r="H20" s="99"/>
      <c r="I20" s="100"/>
    </row>
    <row r="21" spans="2:19" ht="36.75" customHeight="1" x14ac:dyDescent="0.25">
      <c r="B21" s="13" t="s">
        <v>51</v>
      </c>
      <c r="C21" s="101" t="s">
        <v>52</v>
      </c>
      <c r="D21" s="102"/>
      <c r="E21" s="103"/>
      <c r="F21" s="4" t="s">
        <v>53</v>
      </c>
      <c r="G21" s="4" t="s">
        <v>54</v>
      </c>
      <c r="H21" s="6" t="s">
        <v>55</v>
      </c>
      <c r="I21" s="14" t="s">
        <v>56</v>
      </c>
    </row>
    <row r="22" spans="2:19" x14ac:dyDescent="0.25">
      <c r="B22" s="15"/>
      <c r="C22" s="76"/>
      <c r="D22" s="77"/>
      <c r="E22" s="78"/>
      <c r="F22" s="19"/>
      <c r="G22" s="18"/>
      <c r="H22" s="18"/>
      <c r="I22" s="21">
        <v>0</v>
      </c>
      <c r="K22" s="64" t="s">
        <v>87</v>
      </c>
      <c r="L22" s="64"/>
      <c r="M22" s="64"/>
      <c r="N22" s="64"/>
      <c r="O22" s="64"/>
      <c r="P22" s="64"/>
      <c r="Q22" s="64"/>
      <c r="R22" s="64"/>
      <c r="S22" s="64"/>
    </row>
    <row r="23" spans="2:19" x14ac:dyDescent="0.25">
      <c r="B23" s="15"/>
      <c r="C23" s="76"/>
      <c r="D23" s="77"/>
      <c r="E23" s="78"/>
      <c r="F23" s="19"/>
      <c r="G23" s="18"/>
      <c r="H23" s="18"/>
      <c r="I23" s="21">
        <v>0</v>
      </c>
      <c r="K23" s="65" t="s">
        <v>88</v>
      </c>
      <c r="L23" s="64"/>
      <c r="M23" s="64"/>
      <c r="N23" s="64"/>
      <c r="O23" s="64"/>
      <c r="P23" s="64"/>
      <c r="Q23" s="64"/>
      <c r="R23" s="64"/>
      <c r="S23" s="64"/>
    </row>
    <row r="24" spans="2:19" x14ac:dyDescent="0.25">
      <c r="B24" s="15"/>
      <c r="C24" s="76"/>
      <c r="D24" s="77"/>
      <c r="E24" s="78"/>
      <c r="F24" s="19"/>
      <c r="G24" s="18"/>
      <c r="H24" s="18"/>
      <c r="I24" s="21">
        <v>0</v>
      </c>
      <c r="K24" s="65" t="s">
        <v>89</v>
      </c>
      <c r="L24" s="64"/>
      <c r="M24" s="64"/>
      <c r="N24" s="64"/>
      <c r="O24" s="64"/>
      <c r="P24" s="64"/>
      <c r="Q24" s="64"/>
      <c r="R24" s="64"/>
      <c r="S24" s="64"/>
    </row>
    <row r="25" spans="2:19" x14ac:dyDescent="0.25">
      <c r="B25" s="15"/>
      <c r="C25" s="76"/>
      <c r="D25" s="77"/>
      <c r="E25" s="78"/>
      <c r="F25" s="19"/>
      <c r="G25" s="18"/>
      <c r="H25" s="18"/>
      <c r="I25" s="21">
        <v>0</v>
      </c>
      <c r="K25" s="65" t="s">
        <v>90</v>
      </c>
      <c r="L25" s="64"/>
      <c r="M25" s="64"/>
      <c r="N25" s="64"/>
      <c r="O25" s="64"/>
      <c r="P25" s="64"/>
      <c r="Q25" s="64"/>
      <c r="R25" s="64"/>
      <c r="S25" s="64"/>
    </row>
    <row r="26" spans="2:19" x14ac:dyDescent="0.25">
      <c r="B26" s="15"/>
      <c r="C26" s="76"/>
      <c r="D26" s="77"/>
      <c r="E26" s="78"/>
      <c r="F26" s="19"/>
      <c r="G26" s="18"/>
      <c r="H26" s="18"/>
      <c r="I26" s="21">
        <v>0</v>
      </c>
      <c r="K26" s="65" t="s">
        <v>91</v>
      </c>
      <c r="L26" s="64"/>
      <c r="M26" s="64"/>
      <c r="N26" s="64"/>
      <c r="O26" s="64"/>
      <c r="P26" s="64"/>
      <c r="Q26" s="64"/>
      <c r="R26" s="64"/>
      <c r="S26" s="64"/>
    </row>
    <row r="27" spans="2:19" x14ac:dyDescent="0.25">
      <c r="B27" s="15"/>
      <c r="C27" s="76"/>
      <c r="D27" s="77"/>
      <c r="E27" s="78"/>
      <c r="F27" s="19"/>
      <c r="G27" s="18"/>
      <c r="H27" s="18"/>
      <c r="I27" s="21">
        <v>0</v>
      </c>
      <c r="K27" s="65" t="s">
        <v>92</v>
      </c>
      <c r="L27" s="64"/>
      <c r="M27" s="64"/>
      <c r="N27" s="64"/>
      <c r="O27" s="64"/>
      <c r="P27" s="64"/>
      <c r="Q27" s="64"/>
      <c r="R27" s="64"/>
      <c r="S27" s="64"/>
    </row>
    <row r="28" spans="2:19" x14ac:dyDescent="0.25">
      <c r="B28" s="15"/>
      <c r="C28" s="76"/>
      <c r="D28" s="77"/>
      <c r="E28" s="78"/>
      <c r="F28" s="19"/>
      <c r="G28" s="18"/>
      <c r="H28" s="18"/>
      <c r="I28" s="21">
        <v>0</v>
      </c>
      <c r="K28" s="65" t="s">
        <v>93</v>
      </c>
      <c r="L28" s="64"/>
      <c r="M28" s="64"/>
      <c r="N28" s="64"/>
      <c r="O28" s="64"/>
      <c r="P28" s="64"/>
      <c r="Q28" s="64"/>
      <c r="R28" s="64"/>
      <c r="S28" s="64"/>
    </row>
    <row r="29" spans="2:19" x14ac:dyDescent="0.25">
      <c r="B29" s="15"/>
      <c r="C29" s="76"/>
      <c r="D29" s="77"/>
      <c r="E29" s="78"/>
      <c r="F29" s="19"/>
      <c r="G29" s="18"/>
      <c r="H29" s="18"/>
      <c r="I29" s="21">
        <v>0</v>
      </c>
      <c r="K29" s="65" t="s">
        <v>94</v>
      </c>
      <c r="L29" s="64"/>
      <c r="M29" s="64"/>
      <c r="N29" s="64"/>
      <c r="O29" s="64"/>
      <c r="P29" s="64"/>
      <c r="Q29" s="64"/>
      <c r="R29" s="64"/>
      <c r="S29" s="64"/>
    </row>
    <row r="30" spans="2:19" x14ac:dyDescent="0.25">
      <c r="B30" s="15"/>
      <c r="C30" s="76"/>
      <c r="D30" s="77"/>
      <c r="E30" s="78"/>
      <c r="F30" s="19"/>
      <c r="G30" s="18"/>
      <c r="H30" s="18"/>
      <c r="I30" s="21">
        <v>0</v>
      </c>
    </row>
    <row r="31" spans="2:19" x14ac:dyDescent="0.25">
      <c r="B31" s="79" t="s">
        <v>63</v>
      </c>
      <c r="C31" s="80"/>
      <c r="D31" s="80"/>
      <c r="E31" s="80"/>
      <c r="F31" s="80"/>
      <c r="G31" s="80"/>
      <c r="H31" s="81"/>
      <c r="I31" s="22">
        <f>SUM(I22:I30)</f>
        <v>0</v>
      </c>
    </row>
    <row r="32" spans="2:19" ht="30" customHeight="1" x14ac:dyDescent="0.25">
      <c r="B32" s="82" t="s">
        <v>64</v>
      </c>
      <c r="C32" s="83"/>
      <c r="D32" s="83"/>
      <c r="E32" s="83"/>
      <c r="F32" s="83"/>
      <c r="G32" s="83"/>
      <c r="H32" s="83"/>
      <c r="I32" s="23">
        <f>+I19+I31</f>
        <v>0</v>
      </c>
    </row>
    <row r="33" spans="2:9" ht="30" customHeight="1" x14ac:dyDescent="0.25">
      <c r="B33" s="73" t="s">
        <v>66</v>
      </c>
      <c r="C33" s="74"/>
      <c r="D33" s="75"/>
      <c r="E33" s="75"/>
      <c r="F33" s="75"/>
      <c r="G33" s="75"/>
      <c r="H33" s="75"/>
      <c r="I33" s="24">
        <f>SUM(I32/1.25)</f>
        <v>0</v>
      </c>
    </row>
    <row r="34" spans="2:9" x14ac:dyDescent="0.25">
      <c r="C34" s="1"/>
      <c r="D34" s="1"/>
      <c r="E34" s="1"/>
      <c r="F34" s="1"/>
      <c r="G34" s="1"/>
      <c r="H34" s="1"/>
    </row>
    <row r="35" spans="2:9" x14ac:dyDescent="0.25">
      <c r="B35" s="1"/>
      <c r="C35" s="1"/>
      <c r="D35" s="1"/>
      <c r="E35" s="1"/>
      <c r="F35" s="1"/>
      <c r="G35" s="1" t="s">
        <v>68</v>
      </c>
      <c r="H35" s="1"/>
    </row>
    <row r="36" spans="2:9" x14ac:dyDescent="0.25">
      <c r="B36" s="1"/>
      <c r="C36" s="1"/>
      <c r="D36" s="1"/>
      <c r="E36" s="1"/>
      <c r="F36" s="1"/>
      <c r="G36" s="1"/>
      <c r="H36" s="1"/>
    </row>
    <row r="37" spans="2:9" x14ac:dyDescent="0.25">
      <c r="B37" s="1"/>
      <c r="C37" s="1"/>
      <c r="D37" s="1"/>
      <c r="E37" s="1"/>
      <c r="F37" s="1"/>
      <c r="G37" s="28"/>
      <c r="H37" s="28"/>
      <c r="I37" s="29"/>
    </row>
    <row r="38" spans="2:9" x14ac:dyDescent="0.25">
      <c r="B38" s="1"/>
      <c r="C38" s="1"/>
      <c r="D38" s="1"/>
      <c r="E38" s="1"/>
      <c r="F38" s="1"/>
      <c r="G38" s="1" t="s">
        <v>95</v>
      </c>
      <c r="H38" s="1"/>
    </row>
  </sheetData>
  <mergeCells count="20">
    <mergeCell ref="C30:E30"/>
    <mergeCell ref="C25:E25"/>
    <mergeCell ref="H5:I5"/>
    <mergeCell ref="C26:E26"/>
    <mergeCell ref="B33:H33"/>
    <mergeCell ref="B31:H31"/>
    <mergeCell ref="B15:I15"/>
    <mergeCell ref="C6:I6"/>
    <mergeCell ref="C8:I8"/>
    <mergeCell ref="B32:H32"/>
    <mergeCell ref="B9:I9"/>
    <mergeCell ref="B20:I20"/>
    <mergeCell ref="B19:H19"/>
    <mergeCell ref="C21:E21"/>
    <mergeCell ref="C22:E22"/>
    <mergeCell ref="C23:E23"/>
    <mergeCell ref="C24:E24"/>
    <mergeCell ref="C27:E27"/>
    <mergeCell ref="C28:E28"/>
    <mergeCell ref="C29:E29"/>
  </mergeCells>
  <pageMargins left="0.7" right="0.7" top="0.75" bottom="0.75" header="0.3" footer="0.3"/>
  <pageSetup paperSize="9"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3DCD782D12B864897E7F06DE34C8EDB" ma:contentTypeVersion="11" ma:contentTypeDescription="Opret et nyt dokument." ma:contentTypeScope="" ma:versionID="df2dd9995b501865dd42d31e9f8f40f2">
  <xsd:schema xmlns:xsd="http://www.w3.org/2001/XMLSchema" xmlns:xs="http://www.w3.org/2001/XMLSchema" xmlns:p="http://schemas.microsoft.com/office/2006/metadata/properties" xmlns:ns2="9d0fa59c-5b6f-46fd-94f5-30fa9826caa1" xmlns:ns3="b7e84099-6058-4c68-b86f-a9bac6689f86" targetNamespace="http://schemas.microsoft.com/office/2006/metadata/properties" ma:root="true" ma:fieldsID="76438aec840345ccd05c89dcddaf81b6" ns2:_="" ns3:_="">
    <xsd:import namespace="9d0fa59c-5b6f-46fd-94f5-30fa9826caa1"/>
    <xsd:import namespace="b7e84099-6058-4c68-b86f-a9bac6689f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0fa59c-5b6f-46fd-94f5-30fa9826ca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ledmærker" ma:readOnly="false" ma:fieldId="{5cf76f15-5ced-4ddc-b409-7134ff3c332f}" ma:taxonomyMulti="true" ma:sspId="a4805755-dc3b-49e4-a387-5b6b71c8410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e84099-6058-4c68-b86f-a9bac6689f8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2695a5-1d30-4c9f-a187-aba93bb45dc0}" ma:internalName="TaxCatchAll" ma:showField="CatchAllData" ma:web="b7e84099-6058-4c68-b86f-a9bac6689f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7e84099-6058-4c68-b86f-a9bac6689f86" xsi:nil="true"/>
    <lcf76f155ced4ddcb4097134ff3c332f xmlns="9d0fa59c-5b6f-46fd-94f5-30fa9826ca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C208D6-973D-452B-97C2-D197B8802F7B}">
  <ds:schemaRefs>
    <ds:schemaRef ds:uri="http://schemas.microsoft.com/sharepoint/v3/contenttype/forms"/>
  </ds:schemaRefs>
</ds:datastoreItem>
</file>

<file path=customXml/itemProps2.xml><?xml version="1.0" encoding="utf-8"?>
<ds:datastoreItem xmlns:ds="http://schemas.openxmlformats.org/officeDocument/2006/customXml" ds:itemID="{FB9F0265-1504-49E3-A934-1BAA151718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0fa59c-5b6f-46fd-94f5-30fa9826caa1"/>
    <ds:schemaRef ds:uri="b7e84099-6058-4c68-b86f-a9bac6689f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059CFF-1620-4C08-90D1-C217A07B28DF}">
  <ds:schemaRefs>
    <ds:schemaRef ds:uri="http://schemas.microsoft.com/office/2006/metadata/properties"/>
    <ds:schemaRef ds:uri="http://schemas.microsoft.com/office/infopath/2007/PartnerControls"/>
    <ds:schemaRef ds:uri="b7e84099-6058-4c68-b86f-a9bac6689f86"/>
    <ds:schemaRef ds:uri="9d0fa59c-5b6f-46fd-94f5-30fa9826ca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Navngivne områder</vt:lpstr>
      </vt:variant>
      <vt:variant>
        <vt:i4>2</vt:i4>
      </vt:variant>
    </vt:vector>
  </HeadingPairs>
  <TitlesOfParts>
    <vt:vector size="5" baseType="lpstr">
      <vt:lpstr>Instructions</vt:lpstr>
      <vt:lpstr>SME owner (without salary)</vt:lpstr>
      <vt:lpstr>Reporting Form</vt:lpstr>
      <vt:lpstr>Instructions!Udskriftsområde</vt:lpstr>
      <vt:lpstr>'Reporting Form'!Udskriftsområde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Bruger</dc:creator>
  <cp:keywords/>
  <dc:description/>
  <cp:lastModifiedBy>Sophie Agergaard - Food &amp; Bio Cluster Denmark</cp:lastModifiedBy>
  <cp:revision/>
  <dcterms:created xsi:type="dcterms:W3CDTF">2022-12-08T10:38:24Z</dcterms:created>
  <dcterms:modified xsi:type="dcterms:W3CDTF">2026-09-14T14:10:47Z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0x01010033DCD782D12B864897E7F06DE34C8EDB</vt:lpwstr>
  </property>
  <property fmtid="{D5CDD505-2E9C-101B-9397-08002B2CF9AE}" pid="3" name="MediaServiceImageTags">
    <vt:lpwstr/>
  </property>
</Properties>
</file>